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3820"/>
  <mc:AlternateContent xmlns:mc="http://schemas.openxmlformats.org/markup-compatibility/2006">
    <mc:Choice Requires="x15">
      <x15ac:absPath xmlns:x15ac="http://schemas.microsoft.com/office/spreadsheetml/2010/11/ac" url="C:\Users\Narmer Bt\Desktop\"/>
    </mc:Choice>
  </mc:AlternateContent>
  <bookViews>
    <workbookView xWindow="0" yWindow="0" windowWidth="19095" windowHeight="7680"/>
  </bookViews>
  <sheets>
    <sheet name="Komplex_névsor_2016_17_1" sheetId="1" r:id="rId1"/>
  </sheets>
  <calcPr calcId="152511"/>
  <webPublishing codePage="125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S6" i="1" l="1"/>
  <c r="S7" i="1"/>
  <c r="S8" i="1"/>
  <c r="S9" i="1"/>
  <c r="S11" i="1"/>
  <c r="S13" i="1"/>
  <c r="S15" i="1"/>
  <c r="S16" i="1"/>
  <c r="S17" i="1"/>
  <c r="S18" i="1"/>
  <c r="S19" i="1"/>
  <c r="S20" i="1"/>
  <c r="S21" i="1"/>
  <c r="S22" i="1"/>
  <c r="S24" i="1"/>
  <c r="S25" i="1"/>
  <c r="S26" i="1"/>
  <c r="S28" i="1"/>
  <c r="S29" i="1"/>
  <c r="S30" i="1"/>
  <c r="S31" i="1"/>
  <c r="S32" i="1"/>
  <c r="S34" i="1"/>
  <c r="S37" i="1"/>
  <c r="S38" i="1"/>
  <c r="S39" i="1"/>
  <c r="S40" i="1"/>
  <c r="S41" i="1"/>
  <c r="S42" i="1"/>
  <c r="S43" i="1"/>
  <c r="S44" i="1"/>
  <c r="S47" i="1"/>
  <c r="S49" i="1"/>
  <c r="T49" i="1" s="1"/>
  <c r="S50" i="1"/>
  <c r="N6" i="1"/>
  <c r="N7" i="1"/>
  <c r="N8" i="1"/>
  <c r="T8" i="1" s="1"/>
  <c r="N9" i="1"/>
  <c r="N11" i="1"/>
  <c r="N13" i="1"/>
  <c r="N15" i="1"/>
  <c r="N16" i="1"/>
  <c r="N17" i="1"/>
  <c r="N18" i="1"/>
  <c r="T18" i="1" s="1"/>
  <c r="N19" i="1"/>
  <c r="N20" i="1"/>
  <c r="N21" i="1"/>
  <c r="N22" i="1"/>
  <c r="T22" i="1" s="1"/>
  <c r="N24" i="1"/>
  <c r="T24" i="1" s="1"/>
  <c r="N25" i="1"/>
  <c r="N26" i="1"/>
  <c r="N28" i="1"/>
  <c r="N29" i="1"/>
  <c r="N30" i="1"/>
  <c r="N31" i="1"/>
  <c r="N32" i="1"/>
  <c r="N34" i="1"/>
  <c r="N37" i="1"/>
  <c r="N38" i="1"/>
  <c r="N39" i="1"/>
  <c r="N40" i="1"/>
  <c r="T40" i="1" s="1"/>
  <c r="N41" i="1"/>
  <c r="N42" i="1"/>
  <c r="N43" i="1"/>
  <c r="N44" i="1"/>
  <c r="T44" i="1" s="1"/>
  <c r="N47" i="1"/>
  <c r="N49" i="1"/>
  <c r="N50" i="1"/>
  <c r="S5" i="1"/>
  <c r="N5" i="1"/>
  <c r="T38" i="1" l="1"/>
  <c r="T26" i="1"/>
  <c r="T5" i="1"/>
  <c r="T30" i="1"/>
  <c r="T20" i="1"/>
  <c r="T32" i="1"/>
  <c r="T28" i="1"/>
  <c r="T34" i="1"/>
  <c r="T50" i="1"/>
  <c r="T42" i="1"/>
  <c r="T43" i="1"/>
  <c r="T41" i="1"/>
  <c r="T21" i="1"/>
  <c r="T15" i="1"/>
  <c r="T47" i="1"/>
  <c r="T37" i="1"/>
  <c r="T29" i="1"/>
  <c r="T17" i="1"/>
  <c r="T11" i="1"/>
  <c r="T7" i="1"/>
  <c r="T13" i="1"/>
  <c r="T39" i="1"/>
  <c r="T31" i="1"/>
  <c r="T25" i="1"/>
  <c r="T19" i="1"/>
  <c r="T16" i="1"/>
  <c r="T9" i="1"/>
  <c r="T6" i="1"/>
</calcChain>
</file>

<file path=xl/sharedStrings.xml><?xml version="1.0" encoding="utf-8"?>
<sst xmlns="http://schemas.openxmlformats.org/spreadsheetml/2006/main" count="131" uniqueCount="58">
  <si>
    <r>
      <t>Komplex  2</t>
    </r>
    <r>
      <rPr>
        <b/>
        <sz val="11"/>
        <color indexed="8"/>
        <rFont val="Calibri"/>
        <family val="2"/>
      </rPr>
      <t>MSZ (BMEEPIPM2SX)</t>
    </r>
  </si>
  <si>
    <r>
      <t>Komplex  1</t>
    </r>
    <r>
      <rPr>
        <b/>
        <sz val="11"/>
        <color indexed="8"/>
        <rFont val="Calibri"/>
        <family val="2"/>
      </rPr>
      <t>MS (BMEEPIPM1SX)</t>
    </r>
  </si>
  <si>
    <r>
      <t>Komplex 1</t>
    </r>
    <r>
      <rPr>
        <b/>
        <sz val="11"/>
        <color indexed="8"/>
        <rFont val="Calibri"/>
        <family val="2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S </t>
    </r>
    <r>
      <rPr>
        <b/>
        <sz val="11"/>
        <color indexed="8"/>
        <rFont val="Calibri"/>
        <family val="2"/>
      </rPr>
      <t>(BMEEP</t>
    </r>
    <r>
      <rPr>
        <b/>
        <sz val="11"/>
        <color theme="1"/>
        <rFont val="Calibri"/>
        <family val="2"/>
        <charset val="238"/>
        <scheme val="minor"/>
      </rPr>
      <t>IPS811</t>
    </r>
    <r>
      <rPr>
        <b/>
        <sz val="11"/>
        <color indexed="8"/>
        <rFont val="Calibri"/>
        <family val="2"/>
      </rPr>
      <t>)</t>
    </r>
  </si>
  <si>
    <r>
      <t>Komplex 1</t>
    </r>
    <r>
      <rPr>
        <b/>
        <sz val="11"/>
        <color indexed="8"/>
        <rFont val="Calibri"/>
        <family val="2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T </t>
    </r>
    <r>
      <rPr>
        <b/>
        <sz val="11"/>
        <color indexed="8"/>
        <rFont val="Calibri"/>
        <family val="2"/>
      </rPr>
      <t>(BMEEP</t>
    </r>
    <r>
      <rPr>
        <b/>
        <sz val="11"/>
        <color theme="1"/>
        <rFont val="Calibri"/>
        <family val="2"/>
        <charset val="238"/>
        <scheme val="minor"/>
      </rPr>
      <t>IPT811</t>
    </r>
    <r>
      <rPr>
        <b/>
        <sz val="11"/>
        <color indexed="8"/>
        <rFont val="Calibri"/>
        <family val="2"/>
      </rPr>
      <t>)</t>
    </r>
  </si>
  <si>
    <r>
      <t xml:space="preserve">Komplex 2 S </t>
    </r>
    <r>
      <rPr>
        <b/>
        <sz val="11"/>
        <color indexed="8"/>
        <rFont val="Calibri"/>
        <family val="2"/>
      </rPr>
      <t>(BMEEP</t>
    </r>
    <r>
      <rPr>
        <b/>
        <sz val="11"/>
        <color theme="1"/>
        <rFont val="Calibri"/>
        <family val="2"/>
        <charset val="238"/>
        <scheme val="minor"/>
      </rPr>
      <t>IPS911</t>
    </r>
    <r>
      <rPr>
        <b/>
        <sz val="11"/>
        <color indexed="8"/>
        <rFont val="Calibri"/>
        <family val="2"/>
      </rPr>
      <t>)</t>
    </r>
  </si>
  <si>
    <r>
      <t xml:space="preserve">Komplex 2 T </t>
    </r>
    <r>
      <rPr>
        <b/>
        <sz val="11"/>
        <color indexed="8"/>
        <rFont val="Calibri"/>
        <family val="2"/>
      </rPr>
      <t>(BMEEP</t>
    </r>
    <r>
      <rPr>
        <b/>
        <sz val="11"/>
        <color theme="1"/>
        <rFont val="Calibri"/>
        <family val="2"/>
        <charset val="238"/>
        <scheme val="minor"/>
      </rPr>
      <t>IPT911</t>
    </r>
    <r>
      <rPr>
        <b/>
        <sz val="11"/>
        <color indexed="8"/>
        <rFont val="Calibri"/>
        <family val="2"/>
      </rPr>
      <t>)</t>
    </r>
  </si>
  <si>
    <r>
      <t>Komplex 2</t>
    </r>
    <r>
      <rPr>
        <b/>
        <sz val="11"/>
        <color indexed="8"/>
        <rFont val="Calibri"/>
        <family val="2"/>
      </rPr>
      <t>T</t>
    </r>
    <r>
      <rPr>
        <b/>
        <sz val="11"/>
        <color theme="1"/>
        <rFont val="Calibri"/>
        <family val="2"/>
        <charset val="238"/>
        <scheme val="minor"/>
      </rPr>
      <t xml:space="preserve"> (Angol</t>
    </r>
    <r>
      <rPr>
        <b/>
        <sz val="11"/>
        <color indexed="8"/>
        <rFont val="Calibri"/>
        <family val="2"/>
      </rPr>
      <t xml:space="preserve"> BMEEPIPT911)</t>
    </r>
  </si>
  <si>
    <r>
      <t>Komplex 1</t>
    </r>
    <r>
      <rPr>
        <b/>
        <sz val="11"/>
        <color indexed="8"/>
        <rFont val="Calibri"/>
        <family val="2"/>
      </rPr>
      <t>T</t>
    </r>
    <r>
      <rPr>
        <b/>
        <sz val="11"/>
        <color theme="1"/>
        <rFont val="Calibri"/>
        <family val="2"/>
        <charset val="238"/>
        <scheme val="minor"/>
      </rPr>
      <t xml:space="preserve"> (Angol</t>
    </r>
    <r>
      <rPr>
        <b/>
        <sz val="11"/>
        <color indexed="8"/>
        <rFont val="Calibri"/>
        <family val="2"/>
      </rPr>
      <t xml:space="preserve"> BMEEPIPT811)</t>
    </r>
  </si>
  <si>
    <r>
      <t>Komplex 1</t>
    </r>
    <r>
      <rPr>
        <b/>
        <sz val="11"/>
        <color indexed="8"/>
        <rFont val="Calibri"/>
        <family val="2"/>
      </rPr>
      <t xml:space="preserve"> TM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indexed="8"/>
        <rFont val="Calibri"/>
        <family val="2"/>
      </rPr>
      <t>(BMEP</t>
    </r>
    <r>
      <rPr>
        <b/>
        <sz val="11"/>
        <color theme="1"/>
        <rFont val="Calibri"/>
        <family val="2"/>
        <charset val="238"/>
        <scheme val="minor"/>
      </rPr>
      <t>IPM1TX</t>
    </r>
    <r>
      <rPr>
        <b/>
        <sz val="11"/>
        <color indexed="8"/>
        <rFont val="Calibri"/>
        <family val="2"/>
      </rPr>
      <t>)</t>
    </r>
  </si>
  <si>
    <r>
      <t>Komplex 1</t>
    </r>
    <r>
      <rPr>
        <b/>
        <sz val="11"/>
        <color indexed="8"/>
        <rFont val="Calibri"/>
        <family val="2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S </t>
    </r>
    <r>
      <rPr>
        <b/>
        <sz val="11"/>
        <color indexed="8"/>
        <rFont val="Calibri"/>
        <family val="2"/>
      </rPr>
      <t>(BMEEP</t>
    </r>
    <r>
      <rPr>
        <b/>
        <sz val="11"/>
        <color theme="1"/>
        <rFont val="Calibri"/>
        <family val="2"/>
        <charset val="238"/>
        <scheme val="minor"/>
      </rPr>
      <t>IPS812</t>
    </r>
    <r>
      <rPr>
        <b/>
        <sz val="11"/>
        <color indexed="8"/>
        <rFont val="Calibri"/>
        <family val="2"/>
      </rPr>
      <t>)</t>
    </r>
  </si>
  <si>
    <t>ok</t>
  </si>
  <si>
    <t>nem</t>
  </si>
  <si>
    <t>1. zh-t beadta</t>
  </si>
  <si>
    <t>2. zh-t beadta</t>
  </si>
  <si>
    <t>átlag</t>
  </si>
  <si>
    <t>osztályzat</t>
  </si>
  <si>
    <t>oktatók osztályzatai</t>
  </si>
  <si>
    <t>hallgatók osztályzatai</t>
  </si>
  <si>
    <t>össz. átlag</t>
  </si>
  <si>
    <t>Neptun kód</t>
  </si>
  <si>
    <t>JAI5O4</t>
  </si>
  <si>
    <t>FR85J1</t>
  </si>
  <si>
    <t>HNGUDW</t>
  </si>
  <si>
    <t>A4XTXJ</t>
  </si>
  <si>
    <t>ZEXA1X</t>
  </si>
  <si>
    <t>IE9W9E</t>
  </si>
  <si>
    <t>G448MQ</t>
  </si>
  <si>
    <t>ZJMRUM</t>
  </si>
  <si>
    <t>GW6RPL</t>
  </si>
  <si>
    <t>CYDR0P</t>
  </si>
  <si>
    <t>NRUL9T</t>
  </si>
  <si>
    <t>JB1P5M</t>
  </si>
  <si>
    <t>DUOFWM</t>
  </si>
  <si>
    <t>AU11LL</t>
  </si>
  <si>
    <t>TM5KS8</t>
  </si>
  <si>
    <t>B0T27P</t>
  </si>
  <si>
    <t>EXU3KW</t>
  </si>
  <si>
    <t>XGB4CD</t>
  </si>
  <si>
    <t>VHMDU2</t>
  </si>
  <si>
    <t>J563I9</t>
  </si>
  <si>
    <t>FB9H9D</t>
  </si>
  <si>
    <t>UBSQRI</t>
  </si>
  <si>
    <t>H12639</t>
  </si>
  <si>
    <t>DIEI12</t>
  </si>
  <si>
    <t>Q97XUT</t>
  </si>
  <si>
    <t>BJPO3S</t>
  </si>
  <si>
    <t>BWC67U</t>
  </si>
  <si>
    <t>NIV35B</t>
  </si>
  <si>
    <t>DNGIQU</t>
  </si>
  <si>
    <t>CYBNF4</t>
  </si>
  <si>
    <t>ZC1VDF</t>
  </si>
  <si>
    <t>GMWG3G</t>
  </si>
  <si>
    <t>YFJ4AV</t>
  </si>
  <si>
    <t>J7TJH3</t>
  </si>
  <si>
    <t>L0ISH4</t>
  </si>
  <si>
    <t>AVXN14</t>
  </si>
  <si>
    <t>EG29QU</t>
  </si>
  <si>
    <r>
      <t xml:space="preserve">BME EPK IPARTANSZÉK // </t>
    </r>
    <r>
      <rPr>
        <b/>
        <sz val="12"/>
        <color theme="1"/>
        <rFont val="Calibri"/>
        <family val="2"/>
        <charset val="238"/>
        <scheme val="minor"/>
      </rPr>
      <t xml:space="preserve"> 2016-</t>
    </r>
    <r>
      <rPr>
        <b/>
        <sz val="12"/>
        <color indexed="8"/>
        <rFont val="Calibri"/>
        <family val="2"/>
      </rPr>
      <t>20</t>
    </r>
    <r>
      <rPr>
        <b/>
        <sz val="12"/>
        <color theme="1"/>
        <rFont val="Calibri"/>
        <family val="2"/>
        <charset val="238"/>
        <scheme val="minor"/>
      </rPr>
      <t>17 / II. // 2. zh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</si>
</sst>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Verdana"/>
    </font>
    <font>
      <b/>
      <sz val="12"/>
      <color indexed="8"/>
      <name val="Calibri"/>
      <family val="2"/>
    </font>
    <font>
      <sz val="11"/>
      <color indexed="8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6" fillId="0" borderId="0" xfId="0" applyFont="1"/>
    <xf numFmtId="0" fontId="0" fillId="0" borderId="1" xfId="0" applyBorder="1"/>
    <xf numFmtId="0" fontId="0" fillId="0" borderId="1" xfId="0" applyFont="1" applyFill="1" applyBorder="1"/>
    <xf numFmtId="0" fontId="0" fillId="0" borderId="1" xfId="0" applyFill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0" fillId="0" borderId="0" xfId="0" applyFill="1"/>
    <xf numFmtId="0" fontId="5" fillId="0" borderId="0" xfId="0" applyFont="1" applyFill="1"/>
    <xf numFmtId="0" fontId="8" fillId="0" borderId="1" xfId="0" applyFont="1" applyBorder="1"/>
    <xf numFmtId="0" fontId="5" fillId="2" borderId="1" xfId="0" applyFont="1" applyFill="1" applyBorder="1"/>
    <xf numFmtId="0" fontId="5" fillId="2" borderId="0" xfId="0" applyFont="1" applyFill="1"/>
    <xf numFmtId="0" fontId="4" fillId="0" borderId="1" xfId="0" applyFont="1" applyFill="1" applyBorder="1"/>
    <xf numFmtId="0" fontId="4" fillId="2" borderId="1" xfId="0" applyFont="1" applyFill="1" applyBorder="1"/>
    <xf numFmtId="0" fontId="6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3" borderId="1" xfId="0" applyFont="1" applyFill="1" applyBorder="1"/>
    <xf numFmtId="0" fontId="9" fillId="3" borderId="1" xfId="0" applyFont="1" applyFill="1" applyBorder="1"/>
    <xf numFmtId="2" fontId="10" fillId="5" borderId="1" xfId="0" applyNumberFormat="1" applyFont="1" applyFill="1" applyBorder="1"/>
    <xf numFmtId="2" fontId="10" fillId="5" borderId="1" xfId="0" applyNumberFormat="1" applyFont="1" applyFill="1" applyBorder="1" applyAlignment="1"/>
    <xf numFmtId="2" fontId="0" fillId="0" borderId="0" xfId="0" applyNumberFormat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6" fillId="0" borderId="3" xfId="0" applyFont="1" applyBorder="1" applyAlignment="1">
      <alignment horizontal="center" textRotation="90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textRotation="90"/>
    </xf>
    <xf numFmtId="0" fontId="5" fillId="2" borderId="2" xfId="0" applyFont="1" applyFill="1" applyBorder="1"/>
    <xf numFmtId="2" fontId="5" fillId="2" borderId="2" xfId="0" applyNumberFormat="1" applyFont="1" applyFill="1" applyBorder="1"/>
    <xf numFmtId="0" fontId="5" fillId="0" borderId="1" xfId="0" applyFont="1" applyFill="1" applyBorder="1"/>
    <xf numFmtId="2" fontId="0" fillId="5" borderId="1" xfId="0" applyNumberFormat="1" applyFont="1" applyFill="1" applyBorder="1"/>
    <xf numFmtId="2" fontId="10" fillId="0" borderId="1" xfId="0" applyNumberFormat="1" applyFont="1" applyBorder="1"/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2" fontId="1" fillId="0" borderId="1" xfId="0" applyNumberFormat="1" applyFont="1" applyBorder="1"/>
    <xf numFmtId="0" fontId="11" fillId="3" borderId="1" xfId="0" applyFont="1" applyFill="1" applyBorder="1"/>
    <xf numFmtId="2" fontId="1" fillId="0" borderId="1" xfId="0" applyNumberFormat="1" applyFont="1" applyFill="1" applyBorder="1"/>
    <xf numFmtId="0" fontId="0" fillId="4" borderId="1" xfId="0" applyFont="1" applyFill="1" applyBorder="1"/>
    <xf numFmtId="0" fontId="0" fillId="5" borderId="1" xfId="0" applyFont="1" applyFill="1" applyBorder="1"/>
    <xf numFmtId="0" fontId="1" fillId="3" borderId="1" xfId="0" applyFont="1" applyFill="1" applyBorder="1"/>
    <xf numFmtId="2" fontId="1" fillId="5" borderId="1" xfId="0" applyNumberFormat="1" applyFont="1" applyFill="1" applyBorder="1"/>
    <xf numFmtId="0" fontId="5" fillId="0" borderId="1" xfId="0" applyFont="1" applyBorder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 textRotation="90"/>
    </xf>
  </cellXfs>
  <cellStyles count="1">
    <cellStyle name="Normá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U50"/>
  <sheetViews>
    <sheetView tabSelected="1" workbookViewId="0">
      <selection activeCell="Y18" sqref="Y18"/>
    </sheetView>
  </sheetViews>
  <sheetFormatPr defaultColWidth="8.5703125" defaultRowHeight="15" x14ac:dyDescent="0.25"/>
  <cols>
    <col min="1" max="1" width="3.5703125" style="20" customWidth="1"/>
    <col min="2" max="2" width="13.42578125" customWidth="1"/>
    <col min="3" max="3" width="18.28515625" customWidth="1"/>
    <col min="4" max="4" width="19" customWidth="1"/>
    <col min="5" max="5" width="5.5703125" customWidth="1"/>
    <col min="6" max="7" width="5.42578125" style="25" customWidth="1"/>
    <col min="8" max="8" width="5.28515625" customWidth="1"/>
    <col min="9" max="13" width="5.42578125" style="26" customWidth="1"/>
    <col min="14" max="14" width="8.140625" customWidth="1"/>
    <col min="15" max="17" width="5.140625" customWidth="1"/>
    <col min="18" max="18" width="6.5703125" customWidth="1"/>
    <col min="19" max="19" width="8.28515625" customWidth="1"/>
  </cols>
  <sheetData>
    <row r="1" spans="1:21" s="1" customFormat="1" ht="15.6" customHeight="1" x14ac:dyDescent="0.25">
      <c r="A1" s="14"/>
      <c r="B1" s="9" t="s">
        <v>57</v>
      </c>
      <c r="C1" s="6"/>
      <c r="D1" s="6"/>
      <c r="E1" s="47" t="s">
        <v>16</v>
      </c>
      <c r="F1" s="48"/>
      <c r="G1" s="48"/>
      <c r="H1" s="48"/>
      <c r="I1" s="48"/>
      <c r="J1" s="48"/>
      <c r="K1" s="48"/>
      <c r="L1" s="48"/>
      <c r="M1" s="49"/>
      <c r="N1" s="28" t="s">
        <v>14</v>
      </c>
      <c r="O1" s="47" t="s">
        <v>17</v>
      </c>
      <c r="P1" s="48"/>
      <c r="Q1" s="48"/>
      <c r="R1" s="49"/>
      <c r="S1" s="30" t="s">
        <v>14</v>
      </c>
      <c r="T1" s="30" t="s">
        <v>18</v>
      </c>
      <c r="U1" s="55" t="s">
        <v>15</v>
      </c>
    </row>
    <row r="2" spans="1:21" s="1" customFormat="1" ht="15" customHeight="1" x14ac:dyDescent="0.25">
      <c r="A2" s="14"/>
      <c r="B2" s="5"/>
      <c r="C2" s="6"/>
      <c r="D2" s="6"/>
      <c r="E2" s="29"/>
      <c r="F2" s="50"/>
      <c r="G2" s="50"/>
      <c r="H2" s="50"/>
      <c r="I2" s="50"/>
      <c r="J2" s="50"/>
      <c r="K2" s="50"/>
      <c r="L2" s="50"/>
      <c r="M2" s="51"/>
      <c r="N2" s="28"/>
      <c r="O2" s="29"/>
      <c r="P2" s="50"/>
      <c r="Q2" s="50"/>
      <c r="R2" s="51"/>
      <c r="S2" s="30"/>
      <c r="T2" s="30"/>
      <c r="U2" s="55"/>
    </row>
    <row r="3" spans="1:21" s="1" customFormat="1" ht="32.25" customHeight="1" x14ac:dyDescent="0.25">
      <c r="A3" s="15"/>
      <c r="B3" s="12" t="s">
        <v>19</v>
      </c>
      <c r="C3" s="12" t="s">
        <v>12</v>
      </c>
      <c r="D3" s="12" t="s">
        <v>13</v>
      </c>
      <c r="E3" s="52"/>
      <c r="F3" s="53"/>
      <c r="G3" s="53"/>
      <c r="H3" s="53"/>
      <c r="I3" s="53"/>
      <c r="J3" s="53"/>
      <c r="K3" s="53"/>
      <c r="L3" s="53"/>
      <c r="M3" s="54"/>
      <c r="N3" s="28"/>
      <c r="O3" s="52"/>
      <c r="P3" s="53"/>
      <c r="Q3" s="53"/>
      <c r="R3" s="54"/>
      <c r="S3" s="30"/>
      <c r="T3" s="30"/>
      <c r="U3" s="55"/>
    </row>
    <row r="4" spans="1:21" s="11" customFormat="1" x14ac:dyDescent="0.25">
      <c r="A4" s="16" t="s">
        <v>9</v>
      </c>
      <c r="B4" s="13"/>
      <c r="C4" s="31"/>
      <c r="D4" s="31"/>
      <c r="E4" s="31"/>
      <c r="F4" s="32"/>
      <c r="G4" s="32"/>
      <c r="I4" s="27"/>
      <c r="J4" s="27"/>
      <c r="K4" s="27"/>
      <c r="L4" s="27"/>
      <c r="M4" s="27"/>
      <c r="O4" s="27"/>
      <c r="P4" s="27"/>
      <c r="Q4" s="27"/>
      <c r="R4" s="27"/>
    </row>
    <row r="5" spans="1:21" s="1" customFormat="1" ht="15.75" x14ac:dyDescent="0.25">
      <c r="A5" s="17">
        <v>1</v>
      </c>
      <c r="B5" s="3" t="s">
        <v>20</v>
      </c>
      <c r="C5" s="21" t="s">
        <v>10</v>
      </c>
      <c r="D5" s="21" t="s">
        <v>10</v>
      </c>
      <c r="E5" s="34">
        <v>3.5</v>
      </c>
      <c r="F5" s="23">
        <v>3</v>
      </c>
      <c r="G5" s="23">
        <v>2.5</v>
      </c>
      <c r="H5" s="23">
        <v>2</v>
      </c>
      <c r="I5" s="23">
        <v>2.5</v>
      </c>
      <c r="J5" s="23">
        <v>3</v>
      </c>
      <c r="K5" s="23">
        <v>3.5</v>
      </c>
      <c r="L5" s="23">
        <v>4</v>
      </c>
      <c r="M5" s="23">
        <v>4</v>
      </c>
      <c r="N5" s="35">
        <f>AVERAGE(E5:M5)</f>
        <v>3.1111111111111112</v>
      </c>
      <c r="O5" s="23">
        <v>4</v>
      </c>
      <c r="P5" s="23">
        <v>4</v>
      </c>
      <c r="Q5" s="23">
        <v>4.5</v>
      </c>
      <c r="R5" s="23">
        <v>4.5</v>
      </c>
      <c r="S5" s="35">
        <f>AVERAGE(O5:R5)</f>
        <v>4.25</v>
      </c>
      <c r="T5" s="35">
        <f>AVERAGE(N5,S5)</f>
        <v>3.6805555555555554</v>
      </c>
      <c r="U5" s="5">
        <v>4</v>
      </c>
    </row>
    <row r="6" spans="1:21" s="1" customFormat="1" ht="15.75" x14ac:dyDescent="0.25">
      <c r="A6" s="17">
        <v>2</v>
      </c>
      <c r="B6" s="3" t="s">
        <v>21</v>
      </c>
      <c r="C6" s="21" t="s">
        <v>10</v>
      </c>
      <c r="D6" s="21" t="s">
        <v>10</v>
      </c>
      <c r="E6" s="23">
        <v>4.5</v>
      </c>
      <c r="F6" s="24">
        <v>4</v>
      </c>
      <c r="G6" s="24">
        <v>3.5</v>
      </c>
      <c r="H6" s="23">
        <v>3</v>
      </c>
      <c r="I6" s="23">
        <v>3.5</v>
      </c>
      <c r="J6" s="23">
        <v>3.5</v>
      </c>
      <c r="K6" s="23">
        <v>3</v>
      </c>
      <c r="L6" s="23">
        <v>4.5</v>
      </c>
      <c r="M6" s="23">
        <v>3</v>
      </c>
      <c r="N6" s="35">
        <f t="shared" ref="N6:N50" si="0">AVERAGE(E6:M6)</f>
        <v>3.6111111111111112</v>
      </c>
      <c r="O6" s="23">
        <v>5</v>
      </c>
      <c r="P6" s="23">
        <v>4</v>
      </c>
      <c r="Q6" s="23">
        <v>3.5</v>
      </c>
      <c r="R6" s="23">
        <v>5</v>
      </c>
      <c r="S6" s="35">
        <f t="shared" ref="S6:S50" si="1">AVERAGE(O6:R6)</f>
        <v>4.375</v>
      </c>
      <c r="T6" s="35">
        <f t="shared" ref="T6:T50" si="2">AVERAGE(N6,S6)</f>
        <v>3.9930555555555554</v>
      </c>
      <c r="U6" s="5">
        <v>4</v>
      </c>
    </row>
    <row r="7" spans="1:21" s="1" customFormat="1" ht="15.75" x14ac:dyDescent="0.25">
      <c r="A7" s="17">
        <v>3</v>
      </c>
      <c r="B7" s="3" t="s">
        <v>22</v>
      </c>
      <c r="C7" s="21" t="s">
        <v>10</v>
      </c>
      <c r="D7" s="21" t="s">
        <v>10</v>
      </c>
      <c r="E7" s="23">
        <v>3.5</v>
      </c>
      <c r="F7" s="23">
        <v>3.5</v>
      </c>
      <c r="G7" s="23">
        <v>2.5</v>
      </c>
      <c r="H7" s="23">
        <v>2.5</v>
      </c>
      <c r="I7" s="23">
        <v>2.5</v>
      </c>
      <c r="J7" s="23">
        <v>3.5</v>
      </c>
      <c r="K7" s="23">
        <v>3.5</v>
      </c>
      <c r="L7" s="23">
        <v>3.5</v>
      </c>
      <c r="M7" s="23">
        <v>3.5</v>
      </c>
      <c r="N7" s="35">
        <f t="shared" si="0"/>
        <v>3.1666666666666665</v>
      </c>
      <c r="O7" s="23">
        <v>5</v>
      </c>
      <c r="P7" s="23">
        <v>4</v>
      </c>
      <c r="Q7" s="23">
        <v>3.5</v>
      </c>
      <c r="R7" s="23">
        <v>4</v>
      </c>
      <c r="S7" s="35">
        <f t="shared" si="1"/>
        <v>4.125</v>
      </c>
      <c r="T7" s="35">
        <f t="shared" si="2"/>
        <v>3.645833333333333</v>
      </c>
      <c r="U7" s="5">
        <v>4</v>
      </c>
    </row>
    <row r="8" spans="1:21" s="1" customFormat="1" ht="15.75" x14ac:dyDescent="0.25">
      <c r="A8" s="17">
        <v>4</v>
      </c>
      <c r="B8" s="3" t="s">
        <v>23</v>
      </c>
      <c r="C8" s="21" t="s">
        <v>10</v>
      </c>
      <c r="D8" s="21" t="s">
        <v>10</v>
      </c>
      <c r="E8" s="23">
        <v>3</v>
      </c>
      <c r="F8" s="23">
        <v>3.5</v>
      </c>
      <c r="G8" s="23">
        <v>3.5</v>
      </c>
      <c r="H8" s="23">
        <v>4.5</v>
      </c>
      <c r="I8" s="23">
        <v>4</v>
      </c>
      <c r="J8" s="23">
        <v>4</v>
      </c>
      <c r="K8" s="23">
        <v>3</v>
      </c>
      <c r="L8" s="23">
        <v>4.5</v>
      </c>
      <c r="M8" s="23">
        <v>3.5</v>
      </c>
      <c r="N8" s="35">
        <f t="shared" si="0"/>
        <v>3.7222222222222223</v>
      </c>
      <c r="O8" s="23">
        <v>4</v>
      </c>
      <c r="P8" s="23">
        <v>3</v>
      </c>
      <c r="Q8" s="23">
        <v>3.5</v>
      </c>
      <c r="R8" s="23">
        <v>5</v>
      </c>
      <c r="S8" s="35">
        <f t="shared" si="1"/>
        <v>3.875</v>
      </c>
      <c r="T8" s="35">
        <f t="shared" si="2"/>
        <v>3.7986111111111112</v>
      </c>
      <c r="U8" s="5">
        <v>4</v>
      </c>
    </row>
    <row r="9" spans="1:21" s="1" customFormat="1" ht="15.75" x14ac:dyDescent="0.25">
      <c r="A9" s="17">
        <v>5</v>
      </c>
      <c r="B9" s="3" t="s">
        <v>24</v>
      </c>
      <c r="C9" s="21" t="s">
        <v>10</v>
      </c>
      <c r="D9" s="21" t="s">
        <v>10</v>
      </c>
      <c r="E9" s="23">
        <v>3.5</v>
      </c>
      <c r="F9" s="23">
        <v>3.5</v>
      </c>
      <c r="G9" s="23">
        <v>2.5</v>
      </c>
      <c r="H9" s="23">
        <v>2.5</v>
      </c>
      <c r="I9" s="23">
        <v>2.5</v>
      </c>
      <c r="J9" s="23">
        <v>3.5</v>
      </c>
      <c r="K9" s="23">
        <v>3.5</v>
      </c>
      <c r="L9" s="23">
        <v>3.5</v>
      </c>
      <c r="M9" s="23">
        <v>3.5</v>
      </c>
      <c r="N9" s="35">
        <f t="shared" si="0"/>
        <v>3.1666666666666665</v>
      </c>
      <c r="O9" s="23">
        <v>5</v>
      </c>
      <c r="P9" s="23">
        <v>4</v>
      </c>
      <c r="Q9" s="23">
        <v>3.5</v>
      </c>
      <c r="R9" s="23">
        <v>4</v>
      </c>
      <c r="S9" s="35">
        <f t="shared" si="1"/>
        <v>4.125</v>
      </c>
      <c r="T9" s="35">
        <f t="shared" si="2"/>
        <v>3.645833333333333</v>
      </c>
      <c r="U9" s="5">
        <v>4</v>
      </c>
    </row>
    <row r="10" spans="1:21" s="11" customFormat="1" x14ac:dyDescent="0.25">
      <c r="A10" s="16" t="s">
        <v>2</v>
      </c>
      <c r="B10" s="13"/>
      <c r="C10" s="36"/>
      <c r="D10" s="36"/>
      <c r="E10" s="36"/>
      <c r="F10" s="37"/>
      <c r="G10" s="37"/>
      <c r="H10" s="36"/>
      <c r="I10" s="38"/>
      <c r="J10" s="38"/>
      <c r="K10" s="38"/>
      <c r="L10" s="38"/>
      <c r="M10" s="38"/>
      <c r="N10" s="37"/>
      <c r="O10" s="38"/>
      <c r="P10" s="38"/>
      <c r="Q10" s="38"/>
      <c r="R10" s="38"/>
      <c r="S10" s="37"/>
      <c r="T10" s="37"/>
      <c r="U10" s="10"/>
    </row>
    <row r="11" spans="1:21" s="1" customFormat="1" ht="15.75" x14ac:dyDescent="0.25">
      <c r="A11" s="17">
        <v>1</v>
      </c>
      <c r="B11" s="3" t="s">
        <v>25</v>
      </c>
      <c r="C11" s="22" t="s">
        <v>10</v>
      </c>
      <c r="D11" s="22" t="s">
        <v>10</v>
      </c>
      <c r="E11" s="23">
        <v>4.5</v>
      </c>
      <c r="F11" s="23">
        <v>4</v>
      </c>
      <c r="G11" s="23">
        <v>3.5</v>
      </c>
      <c r="H11" s="23">
        <v>3</v>
      </c>
      <c r="I11" s="23">
        <v>3.5</v>
      </c>
      <c r="J11" s="23">
        <v>3.5</v>
      </c>
      <c r="K11" s="23">
        <v>3</v>
      </c>
      <c r="L11" s="23">
        <v>4.5</v>
      </c>
      <c r="M11" s="23">
        <v>3</v>
      </c>
      <c r="N11" s="35">
        <f t="shared" si="0"/>
        <v>3.6111111111111112</v>
      </c>
      <c r="O11" s="23">
        <v>5</v>
      </c>
      <c r="P11" s="23">
        <v>4</v>
      </c>
      <c r="Q11" s="23">
        <v>3.5</v>
      </c>
      <c r="R11" s="23">
        <v>5</v>
      </c>
      <c r="S11" s="35">
        <f t="shared" si="1"/>
        <v>4.375</v>
      </c>
      <c r="T11" s="35">
        <f t="shared" si="2"/>
        <v>3.9930555555555554</v>
      </c>
      <c r="U11" s="5">
        <v>4</v>
      </c>
    </row>
    <row r="12" spans="1:21" s="11" customFormat="1" x14ac:dyDescent="0.25">
      <c r="A12" s="16" t="s">
        <v>8</v>
      </c>
      <c r="B12" s="13"/>
      <c r="C12" s="36"/>
      <c r="D12" s="36"/>
      <c r="E12" s="36"/>
      <c r="F12" s="37"/>
      <c r="G12" s="37"/>
      <c r="H12" s="36"/>
      <c r="I12" s="38"/>
      <c r="J12" s="38"/>
      <c r="K12" s="38"/>
      <c r="L12" s="38"/>
      <c r="M12" s="38"/>
      <c r="N12" s="37"/>
      <c r="O12" s="38"/>
      <c r="P12" s="38"/>
      <c r="Q12" s="38"/>
      <c r="R12" s="38"/>
      <c r="S12" s="37"/>
      <c r="T12" s="37"/>
      <c r="U12" s="10"/>
    </row>
    <row r="13" spans="1:21" x14ac:dyDescent="0.25">
      <c r="A13" s="17">
        <v>1</v>
      </c>
      <c r="B13" s="3" t="s">
        <v>26</v>
      </c>
      <c r="C13" s="21" t="s">
        <v>10</v>
      </c>
      <c r="D13" s="21" t="s">
        <v>10</v>
      </c>
      <c r="E13" s="34">
        <v>3.5</v>
      </c>
      <c r="F13" s="34">
        <v>4</v>
      </c>
      <c r="G13" s="34">
        <v>4</v>
      </c>
      <c r="H13" s="34">
        <v>5</v>
      </c>
      <c r="I13" s="34">
        <v>4.5</v>
      </c>
      <c r="J13" s="34">
        <v>4.5</v>
      </c>
      <c r="K13" s="34">
        <v>3.5</v>
      </c>
      <c r="L13" s="34">
        <v>4</v>
      </c>
      <c r="M13" s="34">
        <v>4</v>
      </c>
      <c r="N13" s="39">
        <f t="shared" si="0"/>
        <v>4.1111111111111107</v>
      </c>
      <c r="O13" s="34">
        <v>4</v>
      </c>
      <c r="P13" s="34">
        <v>4</v>
      </c>
      <c r="Q13" s="34">
        <v>3.5</v>
      </c>
      <c r="R13" s="34">
        <v>4</v>
      </c>
      <c r="S13" s="39">
        <f t="shared" si="1"/>
        <v>3.875</v>
      </c>
      <c r="T13" s="39">
        <f t="shared" si="2"/>
        <v>3.9930555555555554</v>
      </c>
      <c r="U13" s="46">
        <v>4</v>
      </c>
    </row>
    <row r="14" spans="1:21" s="11" customFormat="1" x14ac:dyDescent="0.25">
      <c r="A14" s="16" t="s">
        <v>3</v>
      </c>
      <c r="B14" s="13"/>
      <c r="C14" s="36"/>
      <c r="D14" s="36"/>
      <c r="E14" s="36"/>
      <c r="F14" s="37"/>
      <c r="G14" s="37"/>
      <c r="H14" s="36"/>
      <c r="I14" s="38"/>
      <c r="J14" s="38"/>
      <c r="K14" s="38"/>
      <c r="L14" s="38"/>
      <c r="M14" s="38"/>
      <c r="N14" s="37"/>
      <c r="O14" s="38"/>
      <c r="P14" s="38"/>
      <c r="Q14" s="38"/>
      <c r="R14" s="38"/>
      <c r="S14" s="37"/>
      <c r="T14" s="37"/>
      <c r="U14" s="10"/>
    </row>
    <row r="15" spans="1:21" x14ac:dyDescent="0.25">
      <c r="A15" s="17">
        <v>1</v>
      </c>
      <c r="B15" s="3" t="s">
        <v>27</v>
      </c>
      <c r="C15" s="40" t="s">
        <v>10</v>
      </c>
      <c r="D15" s="40" t="s">
        <v>10</v>
      </c>
      <c r="E15" s="34">
        <v>3</v>
      </c>
      <c r="F15" s="34">
        <v>3.5</v>
      </c>
      <c r="G15" s="34">
        <v>3.5</v>
      </c>
      <c r="H15" s="34">
        <v>4.5</v>
      </c>
      <c r="I15" s="34">
        <v>4</v>
      </c>
      <c r="J15" s="34">
        <v>4</v>
      </c>
      <c r="K15" s="34">
        <v>3</v>
      </c>
      <c r="L15" s="34">
        <v>4.5</v>
      </c>
      <c r="M15" s="34">
        <v>3.5</v>
      </c>
      <c r="N15" s="39">
        <f t="shared" si="0"/>
        <v>3.7222222222222223</v>
      </c>
      <c r="O15" s="34">
        <v>4</v>
      </c>
      <c r="P15" s="34">
        <v>3</v>
      </c>
      <c r="Q15" s="34">
        <v>3.5</v>
      </c>
      <c r="R15" s="34">
        <v>5</v>
      </c>
      <c r="S15" s="39">
        <f t="shared" si="1"/>
        <v>3.875</v>
      </c>
      <c r="T15" s="39">
        <f t="shared" si="2"/>
        <v>3.7986111111111112</v>
      </c>
      <c r="U15" s="46">
        <v>4</v>
      </c>
    </row>
    <row r="16" spans="1:21" x14ac:dyDescent="0.25">
      <c r="A16" s="17">
        <v>2</v>
      </c>
      <c r="B16" s="3" t="s">
        <v>28</v>
      </c>
      <c r="C16" s="21" t="s">
        <v>10</v>
      </c>
      <c r="D16" s="21" t="s">
        <v>10</v>
      </c>
      <c r="E16" s="34">
        <v>5</v>
      </c>
      <c r="F16" s="34">
        <v>4</v>
      </c>
      <c r="G16" s="34">
        <v>4</v>
      </c>
      <c r="H16" s="34">
        <v>5</v>
      </c>
      <c r="I16" s="34">
        <v>4.5</v>
      </c>
      <c r="J16" s="34">
        <v>5</v>
      </c>
      <c r="K16" s="34">
        <v>4</v>
      </c>
      <c r="L16" s="34">
        <v>5</v>
      </c>
      <c r="M16" s="34">
        <v>4.5</v>
      </c>
      <c r="N16" s="39">
        <f t="shared" si="0"/>
        <v>4.5555555555555554</v>
      </c>
      <c r="O16" s="34">
        <v>5</v>
      </c>
      <c r="P16" s="34">
        <v>5</v>
      </c>
      <c r="Q16" s="34">
        <v>5</v>
      </c>
      <c r="R16" s="34">
        <v>4</v>
      </c>
      <c r="S16" s="39">
        <f t="shared" si="1"/>
        <v>4.75</v>
      </c>
      <c r="T16" s="39">
        <f t="shared" si="2"/>
        <v>4.6527777777777777</v>
      </c>
      <c r="U16" s="46">
        <v>5</v>
      </c>
    </row>
    <row r="17" spans="1:21" x14ac:dyDescent="0.25">
      <c r="A17" s="17">
        <v>3</v>
      </c>
      <c r="B17" s="3" t="s">
        <v>29</v>
      </c>
      <c r="C17" s="21" t="s">
        <v>10</v>
      </c>
      <c r="D17" s="21" t="s">
        <v>10</v>
      </c>
      <c r="E17" s="34">
        <v>4</v>
      </c>
      <c r="F17" s="34">
        <v>3</v>
      </c>
      <c r="G17" s="34">
        <v>3</v>
      </c>
      <c r="H17" s="34">
        <v>3</v>
      </c>
      <c r="I17" s="34">
        <v>3.5</v>
      </c>
      <c r="J17" s="34">
        <v>4</v>
      </c>
      <c r="K17" s="34">
        <v>2</v>
      </c>
      <c r="L17" s="34">
        <v>4</v>
      </c>
      <c r="M17" s="34">
        <v>2.5</v>
      </c>
      <c r="N17" s="39">
        <f t="shared" si="0"/>
        <v>3.2222222222222223</v>
      </c>
      <c r="O17" s="34">
        <v>4</v>
      </c>
      <c r="P17" s="34">
        <v>3</v>
      </c>
      <c r="Q17" s="34">
        <v>3.5</v>
      </c>
      <c r="R17" s="34">
        <v>4.5</v>
      </c>
      <c r="S17" s="39">
        <f t="shared" si="1"/>
        <v>3.75</v>
      </c>
      <c r="T17" s="39">
        <f t="shared" si="2"/>
        <v>3.4861111111111112</v>
      </c>
      <c r="U17" s="46">
        <v>4</v>
      </c>
    </row>
    <row r="18" spans="1:21" x14ac:dyDescent="0.25">
      <c r="A18" s="17">
        <v>4</v>
      </c>
      <c r="B18" s="3" t="s">
        <v>30</v>
      </c>
      <c r="C18" s="21" t="s">
        <v>10</v>
      </c>
      <c r="D18" s="21" t="s">
        <v>10</v>
      </c>
      <c r="E18" s="34">
        <v>3.5</v>
      </c>
      <c r="F18" s="34">
        <v>4</v>
      </c>
      <c r="G18" s="34">
        <v>3</v>
      </c>
      <c r="H18" s="34">
        <v>3</v>
      </c>
      <c r="I18" s="34">
        <v>2.5</v>
      </c>
      <c r="J18" s="34">
        <v>3.5</v>
      </c>
      <c r="K18" s="34">
        <v>3.5</v>
      </c>
      <c r="L18" s="34">
        <v>4</v>
      </c>
      <c r="M18" s="34">
        <v>4</v>
      </c>
      <c r="N18" s="39">
        <f t="shared" si="0"/>
        <v>3.4444444444444446</v>
      </c>
      <c r="O18" s="34">
        <v>4</v>
      </c>
      <c r="P18" s="34">
        <v>4.5</v>
      </c>
      <c r="Q18" s="34">
        <v>4</v>
      </c>
      <c r="R18" s="34">
        <v>5</v>
      </c>
      <c r="S18" s="39">
        <f t="shared" si="1"/>
        <v>4.375</v>
      </c>
      <c r="T18" s="39">
        <f t="shared" si="2"/>
        <v>3.9097222222222223</v>
      </c>
      <c r="U18" s="46">
        <v>4</v>
      </c>
    </row>
    <row r="19" spans="1:21" x14ac:dyDescent="0.25">
      <c r="A19" s="17">
        <v>5</v>
      </c>
      <c r="B19" s="3" t="s">
        <v>31</v>
      </c>
      <c r="C19" s="21" t="s">
        <v>10</v>
      </c>
      <c r="D19" s="21" t="s">
        <v>10</v>
      </c>
      <c r="E19" s="34">
        <v>3.5</v>
      </c>
      <c r="F19" s="34">
        <v>4</v>
      </c>
      <c r="G19" s="34">
        <v>3</v>
      </c>
      <c r="H19" s="34">
        <v>3</v>
      </c>
      <c r="I19" s="34">
        <v>2.5</v>
      </c>
      <c r="J19" s="34">
        <v>3.5</v>
      </c>
      <c r="K19" s="34">
        <v>3.5</v>
      </c>
      <c r="L19" s="34">
        <v>4</v>
      </c>
      <c r="M19" s="34">
        <v>4</v>
      </c>
      <c r="N19" s="39">
        <f t="shared" si="0"/>
        <v>3.4444444444444446</v>
      </c>
      <c r="O19" s="34">
        <v>4</v>
      </c>
      <c r="P19" s="34">
        <v>4.5</v>
      </c>
      <c r="Q19" s="34">
        <v>4</v>
      </c>
      <c r="R19" s="34">
        <v>5</v>
      </c>
      <c r="S19" s="39">
        <f t="shared" si="1"/>
        <v>4.375</v>
      </c>
      <c r="T19" s="39">
        <f t="shared" si="2"/>
        <v>3.9097222222222223</v>
      </c>
      <c r="U19" s="46">
        <v>4</v>
      </c>
    </row>
    <row r="20" spans="1:21" x14ac:dyDescent="0.25">
      <c r="A20" s="17"/>
      <c r="B20" s="3" t="s">
        <v>32</v>
      </c>
      <c r="C20" s="21" t="s">
        <v>10</v>
      </c>
      <c r="D20" s="21" t="s">
        <v>10</v>
      </c>
      <c r="E20" s="34">
        <v>5</v>
      </c>
      <c r="F20" s="34">
        <v>4</v>
      </c>
      <c r="G20" s="34">
        <v>4</v>
      </c>
      <c r="H20" s="34">
        <v>5</v>
      </c>
      <c r="I20" s="34">
        <v>4.5</v>
      </c>
      <c r="J20" s="34">
        <v>5</v>
      </c>
      <c r="K20" s="34">
        <v>4</v>
      </c>
      <c r="L20" s="34">
        <v>5</v>
      </c>
      <c r="M20" s="34">
        <v>4.5</v>
      </c>
      <c r="N20" s="39">
        <f t="shared" si="0"/>
        <v>4.5555555555555554</v>
      </c>
      <c r="O20" s="34">
        <v>5</v>
      </c>
      <c r="P20" s="34">
        <v>5</v>
      </c>
      <c r="Q20" s="34">
        <v>5</v>
      </c>
      <c r="R20" s="34">
        <v>4</v>
      </c>
      <c r="S20" s="39">
        <f t="shared" si="1"/>
        <v>4.75</v>
      </c>
      <c r="T20" s="39">
        <f t="shared" si="2"/>
        <v>4.6527777777777777</v>
      </c>
      <c r="U20" s="46">
        <v>5</v>
      </c>
    </row>
    <row r="21" spans="1:21" x14ac:dyDescent="0.25">
      <c r="A21" s="17">
        <v>7</v>
      </c>
      <c r="B21" s="3" t="s">
        <v>33</v>
      </c>
      <c r="C21" s="21" t="s">
        <v>10</v>
      </c>
      <c r="D21" s="21" t="s">
        <v>10</v>
      </c>
      <c r="E21" s="34">
        <v>3.5</v>
      </c>
      <c r="F21" s="34">
        <v>1</v>
      </c>
      <c r="G21" s="34">
        <v>1.5</v>
      </c>
      <c r="H21" s="34">
        <v>2</v>
      </c>
      <c r="I21" s="34">
        <v>2.5</v>
      </c>
      <c r="J21" s="34">
        <v>4</v>
      </c>
      <c r="K21" s="34">
        <v>2</v>
      </c>
      <c r="L21" s="34">
        <v>3</v>
      </c>
      <c r="M21" s="34">
        <v>3.5</v>
      </c>
      <c r="N21" s="39">
        <f t="shared" si="0"/>
        <v>2.5555555555555554</v>
      </c>
      <c r="O21" s="34">
        <v>3</v>
      </c>
      <c r="P21" s="34">
        <v>4</v>
      </c>
      <c r="Q21" s="34">
        <v>3.5</v>
      </c>
      <c r="R21" s="34">
        <v>3</v>
      </c>
      <c r="S21" s="39">
        <f t="shared" si="1"/>
        <v>3.375</v>
      </c>
      <c r="T21" s="39">
        <f t="shared" si="2"/>
        <v>2.9652777777777777</v>
      </c>
      <c r="U21" s="46">
        <v>3</v>
      </c>
    </row>
    <row r="22" spans="1:21" x14ac:dyDescent="0.25">
      <c r="A22" s="17">
        <v>8</v>
      </c>
      <c r="B22" s="3" t="s">
        <v>34</v>
      </c>
      <c r="C22" s="21" t="s">
        <v>10</v>
      </c>
      <c r="D22" s="21" t="s">
        <v>10</v>
      </c>
      <c r="E22" s="34">
        <v>3</v>
      </c>
      <c r="F22" s="34">
        <v>2.5</v>
      </c>
      <c r="G22" s="34">
        <v>2.5</v>
      </c>
      <c r="H22" s="34">
        <v>2</v>
      </c>
      <c r="I22" s="34">
        <v>2</v>
      </c>
      <c r="J22" s="34">
        <v>2.5</v>
      </c>
      <c r="K22" s="34">
        <v>3</v>
      </c>
      <c r="L22" s="34">
        <v>3</v>
      </c>
      <c r="M22" s="34">
        <v>3</v>
      </c>
      <c r="N22" s="39">
        <f t="shared" si="0"/>
        <v>2.6111111111111112</v>
      </c>
      <c r="O22" s="34">
        <v>3</v>
      </c>
      <c r="P22" s="34">
        <v>2</v>
      </c>
      <c r="Q22" s="34">
        <v>3</v>
      </c>
      <c r="R22" s="34">
        <v>3</v>
      </c>
      <c r="S22" s="39">
        <f t="shared" si="1"/>
        <v>2.75</v>
      </c>
      <c r="T22" s="39">
        <f t="shared" si="2"/>
        <v>2.6805555555555554</v>
      </c>
      <c r="U22" s="46">
        <v>3</v>
      </c>
    </row>
    <row r="23" spans="1:21" s="11" customFormat="1" x14ac:dyDescent="0.25">
      <c r="A23" s="16" t="s">
        <v>4</v>
      </c>
      <c r="B23" s="13"/>
      <c r="C23" s="36"/>
      <c r="D23" s="36"/>
      <c r="E23" s="36"/>
      <c r="F23" s="37"/>
      <c r="G23" s="37"/>
      <c r="H23" s="36"/>
      <c r="I23" s="38"/>
      <c r="J23" s="38"/>
      <c r="K23" s="38"/>
      <c r="L23" s="38"/>
      <c r="M23" s="38"/>
      <c r="N23" s="37"/>
      <c r="O23" s="38"/>
      <c r="P23" s="38"/>
      <c r="Q23" s="38"/>
      <c r="R23" s="38"/>
      <c r="S23" s="37"/>
      <c r="T23" s="37"/>
      <c r="U23" s="10"/>
    </row>
    <row r="24" spans="1:21" s="7" customFormat="1" x14ac:dyDescent="0.25">
      <c r="A24" s="17">
        <v>1</v>
      </c>
      <c r="B24" s="2" t="s">
        <v>35</v>
      </c>
      <c r="C24" s="21" t="s">
        <v>10</v>
      </c>
      <c r="D24" s="21" t="s">
        <v>10</v>
      </c>
      <c r="E24" s="34">
        <v>3.5</v>
      </c>
      <c r="F24" s="34">
        <v>3</v>
      </c>
      <c r="G24" s="34">
        <v>2.5</v>
      </c>
      <c r="H24" s="34">
        <v>2</v>
      </c>
      <c r="I24" s="34">
        <v>2.5</v>
      </c>
      <c r="J24" s="34">
        <v>3</v>
      </c>
      <c r="K24" s="34">
        <v>3.5</v>
      </c>
      <c r="L24" s="34">
        <v>4</v>
      </c>
      <c r="M24" s="34">
        <v>4</v>
      </c>
      <c r="N24" s="41">
        <f t="shared" si="0"/>
        <v>3.1111111111111112</v>
      </c>
      <c r="O24" s="34">
        <v>4</v>
      </c>
      <c r="P24" s="34">
        <v>4</v>
      </c>
      <c r="Q24" s="34">
        <v>4.5</v>
      </c>
      <c r="R24" s="34">
        <v>4.5</v>
      </c>
      <c r="S24" s="41">
        <f t="shared" si="1"/>
        <v>4.25</v>
      </c>
      <c r="T24" s="41">
        <f t="shared" si="2"/>
        <v>3.6805555555555554</v>
      </c>
      <c r="U24" s="33">
        <v>4</v>
      </c>
    </row>
    <row r="25" spans="1:21" s="7" customFormat="1" x14ac:dyDescent="0.25">
      <c r="A25" s="17">
        <v>2</v>
      </c>
      <c r="B25" s="3" t="s">
        <v>36</v>
      </c>
      <c r="C25" s="21" t="s">
        <v>10</v>
      </c>
      <c r="D25" s="21" t="s">
        <v>10</v>
      </c>
      <c r="E25" s="34">
        <v>2</v>
      </c>
      <c r="F25" s="34">
        <v>3</v>
      </c>
      <c r="G25" s="34">
        <v>2</v>
      </c>
      <c r="H25" s="34">
        <v>2.5</v>
      </c>
      <c r="I25" s="34">
        <v>3</v>
      </c>
      <c r="J25" s="34">
        <v>3</v>
      </c>
      <c r="K25" s="34">
        <v>3.5</v>
      </c>
      <c r="L25" s="34">
        <v>3.5</v>
      </c>
      <c r="M25" s="34">
        <v>3</v>
      </c>
      <c r="N25" s="41">
        <f t="shared" si="0"/>
        <v>2.8333333333333335</v>
      </c>
      <c r="O25" s="34">
        <v>3</v>
      </c>
      <c r="P25" s="34">
        <v>3</v>
      </c>
      <c r="Q25" s="34">
        <v>3</v>
      </c>
      <c r="R25" s="34">
        <v>5</v>
      </c>
      <c r="S25" s="41">
        <f t="shared" si="1"/>
        <v>3.5</v>
      </c>
      <c r="T25" s="41">
        <f t="shared" si="2"/>
        <v>3.166666666666667</v>
      </c>
      <c r="U25" s="33">
        <v>3</v>
      </c>
    </row>
    <row r="26" spans="1:21" s="7" customFormat="1" x14ac:dyDescent="0.25">
      <c r="A26" s="17">
        <v>3</v>
      </c>
      <c r="B26" s="3" t="s">
        <v>37</v>
      </c>
      <c r="C26" s="21" t="s">
        <v>10</v>
      </c>
      <c r="D26" s="21" t="s">
        <v>10</v>
      </c>
      <c r="E26" s="34">
        <v>4</v>
      </c>
      <c r="F26" s="34">
        <v>3</v>
      </c>
      <c r="G26" s="34">
        <v>3</v>
      </c>
      <c r="H26" s="34">
        <v>3</v>
      </c>
      <c r="I26" s="34">
        <v>3.5</v>
      </c>
      <c r="J26" s="34">
        <v>4</v>
      </c>
      <c r="K26" s="34">
        <v>2</v>
      </c>
      <c r="L26" s="34">
        <v>4</v>
      </c>
      <c r="M26" s="34">
        <v>2.5</v>
      </c>
      <c r="N26" s="41">
        <f t="shared" si="0"/>
        <v>3.2222222222222223</v>
      </c>
      <c r="O26" s="34">
        <v>4</v>
      </c>
      <c r="P26" s="34">
        <v>3</v>
      </c>
      <c r="Q26" s="34">
        <v>3.5</v>
      </c>
      <c r="R26" s="34">
        <v>4.5</v>
      </c>
      <c r="S26" s="41">
        <f t="shared" si="1"/>
        <v>3.75</v>
      </c>
      <c r="T26" s="41">
        <f t="shared" si="2"/>
        <v>3.4861111111111112</v>
      </c>
      <c r="U26" s="33">
        <v>4</v>
      </c>
    </row>
    <row r="27" spans="1:21" s="11" customFormat="1" x14ac:dyDescent="0.25">
      <c r="A27" s="16" t="s">
        <v>5</v>
      </c>
      <c r="B27" s="13"/>
      <c r="C27" s="36"/>
      <c r="D27" s="36"/>
      <c r="E27" s="36"/>
      <c r="F27" s="37"/>
      <c r="G27" s="37"/>
      <c r="H27" s="36"/>
      <c r="I27" s="38"/>
      <c r="J27" s="38"/>
      <c r="K27" s="38"/>
      <c r="L27" s="38"/>
      <c r="M27" s="38"/>
      <c r="N27" s="37"/>
      <c r="O27" s="38"/>
      <c r="P27" s="38"/>
      <c r="Q27" s="38"/>
      <c r="R27" s="38"/>
      <c r="S27" s="37"/>
      <c r="T27" s="37"/>
      <c r="U27" s="10"/>
    </row>
    <row r="28" spans="1:21" x14ac:dyDescent="0.25">
      <c r="A28" s="17">
        <v>1</v>
      </c>
      <c r="B28" s="3" t="s">
        <v>38</v>
      </c>
      <c r="C28" s="40" t="s">
        <v>10</v>
      </c>
      <c r="D28" s="40" t="s">
        <v>10</v>
      </c>
      <c r="E28" s="34">
        <v>4</v>
      </c>
      <c r="F28" s="34">
        <v>4</v>
      </c>
      <c r="G28" s="34">
        <v>4</v>
      </c>
      <c r="H28" s="34">
        <v>3</v>
      </c>
      <c r="I28" s="34">
        <v>3</v>
      </c>
      <c r="J28" s="34">
        <v>3</v>
      </c>
      <c r="K28" s="34">
        <v>3.5</v>
      </c>
      <c r="L28" s="34">
        <v>4</v>
      </c>
      <c r="M28" s="34">
        <v>4</v>
      </c>
      <c r="N28" s="39">
        <f t="shared" si="0"/>
        <v>3.6111111111111112</v>
      </c>
      <c r="O28" s="34">
        <v>5</v>
      </c>
      <c r="P28" s="34">
        <v>4</v>
      </c>
      <c r="Q28" s="34">
        <v>4</v>
      </c>
      <c r="R28" s="34">
        <v>4.5</v>
      </c>
      <c r="S28" s="39">
        <f t="shared" si="1"/>
        <v>4.375</v>
      </c>
      <c r="T28" s="39">
        <f t="shared" si="2"/>
        <v>3.9930555555555554</v>
      </c>
      <c r="U28" s="46">
        <v>4</v>
      </c>
    </row>
    <row r="29" spans="1:21" x14ac:dyDescent="0.25">
      <c r="A29" s="17">
        <v>2</v>
      </c>
      <c r="B29" s="3" t="s">
        <v>39</v>
      </c>
      <c r="C29" s="21" t="s">
        <v>10</v>
      </c>
      <c r="D29" s="21" t="s">
        <v>10</v>
      </c>
      <c r="E29" s="34">
        <v>3.5</v>
      </c>
      <c r="F29" s="34">
        <v>4</v>
      </c>
      <c r="G29" s="34">
        <v>3</v>
      </c>
      <c r="H29" s="34">
        <v>3.5</v>
      </c>
      <c r="I29" s="34">
        <v>3</v>
      </c>
      <c r="J29" s="34">
        <v>4</v>
      </c>
      <c r="K29" s="34">
        <v>3</v>
      </c>
      <c r="L29" s="34">
        <v>4</v>
      </c>
      <c r="M29" s="34">
        <v>3</v>
      </c>
      <c r="N29" s="39">
        <f t="shared" si="0"/>
        <v>3.4444444444444446</v>
      </c>
      <c r="O29" s="34">
        <v>4</v>
      </c>
      <c r="P29" s="34">
        <v>5</v>
      </c>
      <c r="Q29" s="34">
        <v>4.5</v>
      </c>
      <c r="R29" s="34">
        <v>4</v>
      </c>
      <c r="S29" s="39">
        <f t="shared" si="1"/>
        <v>4.375</v>
      </c>
      <c r="T29" s="39">
        <f t="shared" si="2"/>
        <v>3.9097222222222223</v>
      </c>
      <c r="U29" s="46">
        <v>4</v>
      </c>
    </row>
    <row r="30" spans="1:21" x14ac:dyDescent="0.25">
      <c r="A30" s="17">
        <v>3</v>
      </c>
      <c r="B30" s="3" t="s">
        <v>40</v>
      </c>
      <c r="C30" s="21" t="s">
        <v>10</v>
      </c>
      <c r="D30" s="21" t="s">
        <v>10</v>
      </c>
      <c r="E30" s="34">
        <v>2</v>
      </c>
      <c r="F30" s="34">
        <v>3</v>
      </c>
      <c r="G30" s="34">
        <v>2</v>
      </c>
      <c r="H30" s="34">
        <v>2.5</v>
      </c>
      <c r="I30" s="34">
        <v>3</v>
      </c>
      <c r="J30" s="34">
        <v>3</v>
      </c>
      <c r="K30" s="34">
        <v>3.5</v>
      </c>
      <c r="L30" s="34">
        <v>3.5</v>
      </c>
      <c r="M30" s="34">
        <v>3</v>
      </c>
      <c r="N30" s="39">
        <f t="shared" si="0"/>
        <v>2.8333333333333335</v>
      </c>
      <c r="O30" s="34">
        <v>3</v>
      </c>
      <c r="P30" s="34">
        <v>3</v>
      </c>
      <c r="Q30" s="34">
        <v>3</v>
      </c>
      <c r="R30" s="34">
        <v>5</v>
      </c>
      <c r="S30" s="39">
        <f t="shared" si="1"/>
        <v>3.5</v>
      </c>
      <c r="T30" s="39">
        <f t="shared" si="2"/>
        <v>3.166666666666667</v>
      </c>
      <c r="U30" s="46">
        <v>3</v>
      </c>
    </row>
    <row r="31" spans="1:21" x14ac:dyDescent="0.25">
      <c r="A31" s="17">
        <v>4</v>
      </c>
      <c r="B31" s="3" t="s">
        <v>41</v>
      </c>
      <c r="C31" s="21" t="s">
        <v>10</v>
      </c>
      <c r="D31" s="21" t="s">
        <v>10</v>
      </c>
      <c r="E31" s="34">
        <v>4</v>
      </c>
      <c r="F31" s="34">
        <v>4</v>
      </c>
      <c r="G31" s="34">
        <v>4</v>
      </c>
      <c r="H31" s="34">
        <v>3</v>
      </c>
      <c r="I31" s="34">
        <v>3</v>
      </c>
      <c r="J31" s="34">
        <v>3</v>
      </c>
      <c r="K31" s="34">
        <v>3.5</v>
      </c>
      <c r="L31" s="34">
        <v>4</v>
      </c>
      <c r="M31" s="34">
        <v>4</v>
      </c>
      <c r="N31" s="39">
        <f t="shared" si="0"/>
        <v>3.6111111111111112</v>
      </c>
      <c r="O31" s="34">
        <v>5</v>
      </c>
      <c r="P31" s="34">
        <v>4</v>
      </c>
      <c r="Q31" s="34">
        <v>4</v>
      </c>
      <c r="R31" s="34">
        <v>4.5</v>
      </c>
      <c r="S31" s="39">
        <f t="shared" si="1"/>
        <v>4.375</v>
      </c>
      <c r="T31" s="39">
        <f t="shared" si="2"/>
        <v>3.9930555555555554</v>
      </c>
      <c r="U31" s="46">
        <v>4</v>
      </c>
    </row>
    <row r="32" spans="1:21" x14ac:dyDescent="0.25">
      <c r="A32" s="17">
        <v>5</v>
      </c>
      <c r="B32" s="3" t="s">
        <v>42</v>
      </c>
      <c r="C32" s="21" t="s">
        <v>10</v>
      </c>
      <c r="D32" s="21" t="s">
        <v>10</v>
      </c>
      <c r="E32" s="34">
        <v>3.5</v>
      </c>
      <c r="F32" s="34">
        <v>4</v>
      </c>
      <c r="G32" s="34">
        <v>4</v>
      </c>
      <c r="H32" s="34">
        <v>5</v>
      </c>
      <c r="I32" s="34">
        <v>4.5</v>
      </c>
      <c r="J32" s="34">
        <v>4.5</v>
      </c>
      <c r="K32" s="34">
        <v>3.5</v>
      </c>
      <c r="L32" s="34">
        <v>4</v>
      </c>
      <c r="M32" s="34">
        <v>4</v>
      </c>
      <c r="N32" s="39">
        <f t="shared" si="0"/>
        <v>4.1111111111111107</v>
      </c>
      <c r="O32" s="34">
        <v>4</v>
      </c>
      <c r="P32" s="34">
        <v>4</v>
      </c>
      <c r="Q32" s="34">
        <v>3.5</v>
      </c>
      <c r="R32" s="34">
        <v>4</v>
      </c>
      <c r="S32" s="39">
        <f t="shared" si="1"/>
        <v>3.875</v>
      </c>
      <c r="T32" s="39">
        <f t="shared" si="2"/>
        <v>3.9930555555555554</v>
      </c>
      <c r="U32" s="46">
        <v>4</v>
      </c>
    </row>
    <row r="33" spans="1:21" s="11" customFormat="1" x14ac:dyDescent="0.25">
      <c r="A33" s="16" t="s">
        <v>1</v>
      </c>
      <c r="B33" s="13"/>
      <c r="C33" s="36"/>
      <c r="D33" s="36"/>
      <c r="E33" s="36"/>
      <c r="F33" s="37"/>
      <c r="G33" s="37"/>
      <c r="H33" s="36"/>
      <c r="I33" s="38"/>
      <c r="J33" s="38"/>
      <c r="K33" s="38"/>
      <c r="L33" s="38"/>
      <c r="M33" s="38"/>
      <c r="N33" s="37"/>
      <c r="O33" s="38"/>
      <c r="P33" s="38"/>
      <c r="Q33" s="38"/>
      <c r="R33" s="38"/>
      <c r="S33" s="37"/>
      <c r="T33" s="37"/>
      <c r="U33" s="10"/>
    </row>
    <row r="34" spans="1:21" x14ac:dyDescent="0.25">
      <c r="A34" s="17">
        <v>1</v>
      </c>
      <c r="B34" s="4" t="s">
        <v>43</v>
      </c>
      <c r="C34" s="21" t="s">
        <v>10</v>
      </c>
      <c r="D34" s="21" t="s">
        <v>10</v>
      </c>
      <c r="E34" s="34">
        <v>4.5</v>
      </c>
      <c r="F34" s="34">
        <v>4</v>
      </c>
      <c r="G34" s="34">
        <v>3</v>
      </c>
      <c r="H34" s="34">
        <v>3.5</v>
      </c>
      <c r="I34" s="34">
        <v>3</v>
      </c>
      <c r="J34" s="34">
        <v>3.5</v>
      </c>
      <c r="K34" s="34">
        <v>4</v>
      </c>
      <c r="L34" s="34">
        <v>4.5</v>
      </c>
      <c r="M34" s="34">
        <v>4.5</v>
      </c>
      <c r="N34" s="39">
        <f t="shared" si="0"/>
        <v>3.8333333333333335</v>
      </c>
      <c r="O34" s="34">
        <v>5</v>
      </c>
      <c r="P34" s="34">
        <v>4</v>
      </c>
      <c r="Q34" s="34">
        <v>5</v>
      </c>
      <c r="R34" s="34">
        <v>5</v>
      </c>
      <c r="S34" s="39">
        <f t="shared" si="1"/>
        <v>4.75</v>
      </c>
      <c r="T34" s="39">
        <f t="shared" si="2"/>
        <v>4.291666666666667</v>
      </c>
      <c r="U34" s="46">
        <v>4</v>
      </c>
    </row>
    <row r="35" spans="1:21" x14ac:dyDescent="0.25">
      <c r="A35" s="17">
        <v>2</v>
      </c>
      <c r="B35" s="4" t="s">
        <v>44</v>
      </c>
      <c r="C35" s="42" t="s">
        <v>11</v>
      </c>
      <c r="D35" s="42" t="s">
        <v>11</v>
      </c>
      <c r="E35" s="43"/>
      <c r="F35" s="34"/>
      <c r="G35" s="34"/>
      <c r="H35" s="34"/>
      <c r="I35" s="34"/>
      <c r="J35" s="34"/>
      <c r="K35" s="34"/>
      <c r="L35" s="34"/>
      <c r="M35" s="34"/>
      <c r="N35" s="39"/>
      <c r="O35" s="34"/>
      <c r="P35" s="34"/>
      <c r="Q35" s="34"/>
      <c r="R35" s="34"/>
      <c r="S35" s="39"/>
      <c r="T35" s="39"/>
      <c r="U35" s="46"/>
    </row>
    <row r="36" spans="1:21" s="11" customFormat="1" x14ac:dyDescent="0.25">
      <c r="A36" s="16" t="s">
        <v>0</v>
      </c>
      <c r="B36" s="13"/>
      <c r="C36" s="36"/>
      <c r="D36" s="36"/>
      <c r="E36" s="36"/>
      <c r="F36" s="37"/>
      <c r="G36" s="37"/>
      <c r="H36" s="36"/>
      <c r="I36" s="38"/>
      <c r="J36" s="38"/>
      <c r="K36" s="38"/>
      <c r="L36" s="38"/>
      <c r="M36" s="38"/>
      <c r="N36" s="37"/>
      <c r="O36" s="38"/>
      <c r="P36" s="38"/>
      <c r="Q36" s="38"/>
      <c r="R36" s="38"/>
      <c r="S36" s="37"/>
      <c r="T36" s="37"/>
      <c r="U36" s="10"/>
    </row>
    <row r="37" spans="1:21" x14ac:dyDescent="0.25">
      <c r="A37" s="17">
        <v>1</v>
      </c>
      <c r="B37" s="4" t="s">
        <v>45</v>
      </c>
      <c r="C37" s="21" t="s">
        <v>10</v>
      </c>
      <c r="D37" s="21" t="s">
        <v>10</v>
      </c>
      <c r="E37" s="34">
        <v>2.5</v>
      </c>
      <c r="F37" s="34">
        <v>3</v>
      </c>
      <c r="G37" s="34">
        <v>2.5</v>
      </c>
      <c r="H37" s="34">
        <v>2.5</v>
      </c>
      <c r="I37" s="34">
        <v>3</v>
      </c>
      <c r="J37" s="34">
        <v>2.5</v>
      </c>
      <c r="K37" s="34">
        <v>2.5</v>
      </c>
      <c r="L37" s="34">
        <v>3.5</v>
      </c>
      <c r="M37" s="34">
        <v>2.5</v>
      </c>
      <c r="N37" s="39">
        <f t="shared" si="0"/>
        <v>2.7222222222222223</v>
      </c>
      <c r="O37" s="34">
        <v>4</v>
      </c>
      <c r="P37" s="34">
        <v>3</v>
      </c>
      <c r="Q37" s="34">
        <v>3.5</v>
      </c>
      <c r="R37" s="34">
        <v>5</v>
      </c>
      <c r="S37" s="39">
        <f t="shared" si="1"/>
        <v>3.875</v>
      </c>
      <c r="T37" s="39">
        <f t="shared" si="2"/>
        <v>3.2986111111111112</v>
      </c>
      <c r="U37" s="46">
        <v>3</v>
      </c>
    </row>
    <row r="38" spans="1:21" x14ac:dyDescent="0.25">
      <c r="A38" s="17">
        <v>2</v>
      </c>
      <c r="B38" s="4" t="s">
        <v>46</v>
      </c>
      <c r="C38" s="21" t="s">
        <v>10</v>
      </c>
      <c r="D38" s="21" t="s">
        <v>10</v>
      </c>
      <c r="E38" s="34">
        <v>3.5</v>
      </c>
      <c r="F38" s="34">
        <v>4</v>
      </c>
      <c r="G38" s="34">
        <v>3.5</v>
      </c>
      <c r="H38" s="34">
        <v>3.5</v>
      </c>
      <c r="I38" s="34">
        <v>4</v>
      </c>
      <c r="J38" s="34">
        <v>4.5</v>
      </c>
      <c r="K38" s="34">
        <v>3.5</v>
      </c>
      <c r="L38" s="34">
        <v>4</v>
      </c>
      <c r="M38" s="34">
        <v>4.5</v>
      </c>
      <c r="N38" s="39">
        <f t="shared" si="0"/>
        <v>3.8888888888888888</v>
      </c>
      <c r="O38" s="34">
        <v>5</v>
      </c>
      <c r="P38" s="34">
        <v>3</v>
      </c>
      <c r="Q38" s="34">
        <v>4.5</v>
      </c>
      <c r="R38" s="34">
        <v>5</v>
      </c>
      <c r="S38" s="39">
        <f t="shared" si="1"/>
        <v>4.375</v>
      </c>
      <c r="T38" s="39">
        <f t="shared" si="2"/>
        <v>4.1319444444444446</v>
      </c>
      <c r="U38" s="46">
        <v>4</v>
      </c>
    </row>
    <row r="39" spans="1:21" x14ac:dyDescent="0.25">
      <c r="A39" s="17">
        <v>3</v>
      </c>
      <c r="B39" s="4" t="s">
        <v>47</v>
      </c>
      <c r="C39" s="21" t="s">
        <v>10</v>
      </c>
      <c r="D39" s="21" t="s">
        <v>10</v>
      </c>
      <c r="E39" s="34">
        <v>4.5</v>
      </c>
      <c r="F39" s="34">
        <v>4</v>
      </c>
      <c r="G39" s="34">
        <v>3</v>
      </c>
      <c r="H39" s="34">
        <v>3.5</v>
      </c>
      <c r="I39" s="34">
        <v>3</v>
      </c>
      <c r="J39" s="34">
        <v>3.5</v>
      </c>
      <c r="K39" s="34">
        <v>4</v>
      </c>
      <c r="L39" s="34">
        <v>4.5</v>
      </c>
      <c r="M39" s="34">
        <v>4.5</v>
      </c>
      <c r="N39" s="39">
        <f t="shared" si="0"/>
        <v>3.8333333333333335</v>
      </c>
      <c r="O39" s="34">
        <v>5</v>
      </c>
      <c r="P39" s="34">
        <v>4</v>
      </c>
      <c r="Q39" s="34">
        <v>5</v>
      </c>
      <c r="R39" s="34">
        <v>5</v>
      </c>
      <c r="S39" s="39">
        <f t="shared" si="1"/>
        <v>4.75</v>
      </c>
      <c r="T39" s="39">
        <f t="shared" si="2"/>
        <v>4.291666666666667</v>
      </c>
      <c r="U39" s="46">
        <v>4</v>
      </c>
    </row>
    <row r="40" spans="1:21" x14ac:dyDescent="0.25">
      <c r="A40" s="17">
        <v>4</v>
      </c>
      <c r="B40" s="4" t="s">
        <v>48</v>
      </c>
      <c r="C40" s="21" t="s">
        <v>10</v>
      </c>
      <c r="D40" s="21" t="s">
        <v>10</v>
      </c>
      <c r="E40" s="34">
        <v>3.5</v>
      </c>
      <c r="F40" s="34">
        <v>4</v>
      </c>
      <c r="G40" s="34">
        <v>3.5</v>
      </c>
      <c r="H40" s="34">
        <v>3.5</v>
      </c>
      <c r="I40" s="34">
        <v>4</v>
      </c>
      <c r="J40" s="34">
        <v>4.5</v>
      </c>
      <c r="K40" s="34">
        <v>3.5</v>
      </c>
      <c r="L40" s="34">
        <v>4</v>
      </c>
      <c r="M40" s="34">
        <v>4.5</v>
      </c>
      <c r="N40" s="39">
        <f t="shared" si="0"/>
        <v>3.8888888888888888</v>
      </c>
      <c r="O40" s="34">
        <v>5</v>
      </c>
      <c r="P40" s="34">
        <v>3</v>
      </c>
      <c r="Q40" s="34">
        <v>4.5</v>
      </c>
      <c r="R40" s="34">
        <v>5</v>
      </c>
      <c r="S40" s="39">
        <f t="shared" si="1"/>
        <v>4.375</v>
      </c>
      <c r="T40" s="39">
        <f t="shared" si="2"/>
        <v>4.1319444444444446</v>
      </c>
      <c r="U40" s="46">
        <v>4</v>
      </c>
    </row>
    <row r="41" spans="1:21" x14ac:dyDescent="0.25">
      <c r="A41" s="17">
        <v>5</v>
      </c>
      <c r="B41" s="4" t="s">
        <v>49</v>
      </c>
      <c r="C41" s="21" t="s">
        <v>10</v>
      </c>
      <c r="D41" s="21" t="s">
        <v>10</v>
      </c>
      <c r="E41" s="34">
        <v>2</v>
      </c>
      <c r="F41" s="34">
        <v>2</v>
      </c>
      <c r="G41" s="34">
        <v>1.5</v>
      </c>
      <c r="H41" s="34">
        <v>1</v>
      </c>
      <c r="I41" s="34">
        <v>1.5</v>
      </c>
      <c r="J41" s="34">
        <v>2</v>
      </c>
      <c r="K41" s="34">
        <v>2</v>
      </c>
      <c r="L41" s="34">
        <v>2</v>
      </c>
      <c r="M41" s="34">
        <v>2.5</v>
      </c>
      <c r="N41" s="39">
        <f t="shared" si="0"/>
        <v>1.8333333333333333</v>
      </c>
      <c r="O41" s="34">
        <v>3</v>
      </c>
      <c r="P41" s="34">
        <v>2</v>
      </c>
      <c r="Q41" s="34">
        <v>2.5</v>
      </c>
      <c r="R41" s="34">
        <v>3.5</v>
      </c>
      <c r="S41" s="39">
        <f t="shared" si="1"/>
        <v>2.75</v>
      </c>
      <c r="T41" s="39">
        <f t="shared" si="2"/>
        <v>2.2916666666666665</v>
      </c>
      <c r="U41" s="46">
        <v>2</v>
      </c>
    </row>
    <row r="42" spans="1:21" x14ac:dyDescent="0.25">
      <c r="A42" s="17">
        <v>6</v>
      </c>
      <c r="B42" s="4" t="s">
        <v>50</v>
      </c>
      <c r="C42" s="21" t="s">
        <v>10</v>
      </c>
      <c r="D42" s="21" t="s">
        <v>10</v>
      </c>
      <c r="E42" s="34">
        <v>4</v>
      </c>
      <c r="F42" s="34">
        <v>2.5</v>
      </c>
      <c r="G42" s="34">
        <v>1.5</v>
      </c>
      <c r="H42" s="34">
        <v>1</v>
      </c>
      <c r="I42" s="34">
        <v>1.5</v>
      </c>
      <c r="J42" s="34">
        <v>3</v>
      </c>
      <c r="K42" s="34">
        <v>2</v>
      </c>
      <c r="L42" s="34">
        <v>2</v>
      </c>
      <c r="M42" s="34">
        <v>2.5</v>
      </c>
      <c r="N42" s="39">
        <f t="shared" si="0"/>
        <v>2.2222222222222223</v>
      </c>
      <c r="O42" s="34">
        <v>3</v>
      </c>
      <c r="P42" s="34">
        <v>2</v>
      </c>
      <c r="Q42" s="34">
        <v>3</v>
      </c>
      <c r="R42" s="34">
        <v>3</v>
      </c>
      <c r="S42" s="39">
        <f t="shared" si="1"/>
        <v>2.75</v>
      </c>
      <c r="T42" s="39">
        <f t="shared" si="2"/>
        <v>2.4861111111111112</v>
      </c>
      <c r="U42" s="46">
        <v>3</v>
      </c>
    </row>
    <row r="43" spans="1:21" x14ac:dyDescent="0.25">
      <c r="A43" s="17">
        <v>7</v>
      </c>
      <c r="B43" s="4" t="s">
        <v>51</v>
      </c>
      <c r="C43" s="21" t="s">
        <v>10</v>
      </c>
      <c r="D43" s="21" t="s">
        <v>10</v>
      </c>
      <c r="E43" s="34">
        <v>2.5</v>
      </c>
      <c r="F43" s="34">
        <v>3</v>
      </c>
      <c r="G43" s="34">
        <v>2.5</v>
      </c>
      <c r="H43" s="34">
        <v>2.5</v>
      </c>
      <c r="I43" s="34">
        <v>3</v>
      </c>
      <c r="J43" s="34">
        <v>2.5</v>
      </c>
      <c r="K43" s="34">
        <v>2.5</v>
      </c>
      <c r="L43" s="34">
        <v>3.5</v>
      </c>
      <c r="M43" s="34">
        <v>2.5</v>
      </c>
      <c r="N43" s="39">
        <f t="shared" si="0"/>
        <v>2.7222222222222223</v>
      </c>
      <c r="O43" s="34">
        <v>4</v>
      </c>
      <c r="P43" s="34">
        <v>3</v>
      </c>
      <c r="Q43" s="34">
        <v>3.5</v>
      </c>
      <c r="R43" s="34">
        <v>5</v>
      </c>
      <c r="S43" s="39">
        <f t="shared" si="1"/>
        <v>3.875</v>
      </c>
      <c r="T43" s="39">
        <f t="shared" si="2"/>
        <v>3.2986111111111112</v>
      </c>
      <c r="U43" s="46">
        <v>3</v>
      </c>
    </row>
    <row r="44" spans="1:21" x14ac:dyDescent="0.25">
      <c r="A44" s="17">
        <v>8</v>
      </c>
      <c r="B44" s="4" t="s">
        <v>52</v>
      </c>
      <c r="C44" s="21" t="s">
        <v>10</v>
      </c>
      <c r="D44" s="21" t="s">
        <v>10</v>
      </c>
      <c r="E44" s="34">
        <v>2</v>
      </c>
      <c r="F44" s="34">
        <v>2</v>
      </c>
      <c r="G44" s="34">
        <v>1.5</v>
      </c>
      <c r="H44" s="34">
        <v>1</v>
      </c>
      <c r="I44" s="34">
        <v>1.5</v>
      </c>
      <c r="J44" s="34">
        <v>2</v>
      </c>
      <c r="K44" s="34">
        <v>2</v>
      </c>
      <c r="L44" s="34">
        <v>2</v>
      </c>
      <c r="M44" s="34">
        <v>2.5</v>
      </c>
      <c r="N44" s="39">
        <f t="shared" si="0"/>
        <v>1.8333333333333333</v>
      </c>
      <c r="O44" s="34">
        <v>3</v>
      </c>
      <c r="P44" s="34">
        <v>2</v>
      </c>
      <c r="Q44" s="34">
        <v>2.5</v>
      </c>
      <c r="R44" s="34">
        <v>3.5</v>
      </c>
      <c r="S44" s="39">
        <f t="shared" si="1"/>
        <v>2.75</v>
      </c>
      <c r="T44" s="39">
        <f t="shared" si="2"/>
        <v>2.2916666666666665</v>
      </c>
      <c r="U44" s="46">
        <v>2</v>
      </c>
    </row>
    <row r="45" spans="1:21" x14ac:dyDescent="0.25">
      <c r="A45" s="17">
        <v>9</v>
      </c>
      <c r="B45" s="4" t="s">
        <v>53</v>
      </c>
      <c r="C45" s="21" t="s">
        <v>10</v>
      </c>
      <c r="D45" s="42" t="s">
        <v>11</v>
      </c>
      <c r="E45" s="43"/>
      <c r="F45" s="34"/>
      <c r="G45" s="34"/>
      <c r="H45" s="34"/>
      <c r="I45" s="34"/>
      <c r="J45" s="34"/>
      <c r="K45" s="34"/>
      <c r="L45" s="34"/>
      <c r="M45" s="34"/>
      <c r="N45" s="39"/>
      <c r="O45" s="34"/>
      <c r="P45" s="34"/>
      <c r="Q45" s="34"/>
      <c r="R45" s="34"/>
      <c r="S45" s="39"/>
      <c r="T45" s="39"/>
      <c r="U45" s="46"/>
    </row>
    <row r="46" spans="1:21" s="11" customFormat="1" x14ac:dyDescent="0.25">
      <c r="A46" s="16" t="s">
        <v>6</v>
      </c>
      <c r="B46" s="13"/>
      <c r="C46" s="36"/>
      <c r="D46" s="36"/>
      <c r="E46" s="36"/>
      <c r="F46" s="37"/>
      <c r="G46" s="37"/>
      <c r="H46" s="36"/>
      <c r="I46" s="38"/>
      <c r="J46" s="38"/>
      <c r="K46" s="38"/>
      <c r="L46" s="38"/>
      <c r="M46" s="38"/>
      <c r="N46" s="37"/>
      <c r="O46" s="38"/>
      <c r="P46" s="38"/>
      <c r="Q46" s="38"/>
      <c r="R46" s="38"/>
      <c r="S46" s="37"/>
      <c r="T46" s="37"/>
      <c r="U46" s="10"/>
    </row>
    <row r="47" spans="1:21" s="8" customFormat="1" x14ac:dyDescent="0.25">
      <c r="A47" s="18">
        <v>1</v>
      </c>
      <c r="B47" s="3" t="s">
        <v>54</v>
      </c>
      <c r="C47" s="44" t="s">
        <v>10</v>
      </c>
      <c r="D47" s="44" t="s">
        <v>10</v>
      </c>
      <c r="E47" s="45">
        <v>3</v>
      </c>
      <c r="F47" s="45">
        <v>2.5</v>
      </c>
      <c r="G47" s="45">
        <v>1.5</v>
      </c>
      <c r="H47" s="45">
        <v>3</v>
      </c>
      <c r="I47" s="45">
        <v>3</v>
      </c>
      <c r="J47" s="45">
        <v>2</v>
      </c>
      <c r="K47" s="45">
        <v>3</v>
      </c>
      <c r="L47" s="45">
        <v>3</v>
      </c>
      <c r="M47" s="45">
        <v>3</v>
      </c>
      <c r="N47" s="41">
        <f t="shared" si="0"/>
        <v>2.6666666666666665</v>
      </c>
      <c r="O47" s="45">
        <v>3</v>
      </c>
      <c r="P47" s="45">
        <v>3</v>
      </c>
      <c r="Q47" s="45">
        <v>3</v>
      </c>
      <c r="R47" s="45">
        <v>4</v>
      </c>
      <c r="S47" s="41">
        <f t="shared" si="1"/>
        <v>3.25</v>
      </c>
      <c r="T47" s="41">
        <f t="shared" si="2"/>
        <v>2.958333333333333</v>
      </c>
      <c r="U47" s="33">
        <v>3</v>
      </c>
    </row>
    <row r="48" spans="1:21" s="11" customFormat="1" x14ac:dyDescent="0.25">
      <c r="A48" s="16" t="s">
        <v>7</v>
      </c>
      <c r="B48" s="13"/>
      <c r="C48" s="36"/>
      <c r="D48" s="36"/>
      <c r="E48" s="36"/>
      <c r="F48" s="37"/>
      <c r="G48" s="37"/>
      <c r="H48" s="36"/>
      <c r="I48" s="38"/>
      <c r="J48" s="38"/>
      <c r="K48" s="38"/>
      <c r="L48" s="38"/>
      <c r="M48" s="38"/>
      <c r="N48" s="37"/>
      <c r="O48" s="38"/>
      <c r="P48" s="38"/>
      <c r="Q48" s="38"/>
      <c r="R48" s="38"/>
      <c r="S48" s="37"/>
      <c r="T48" s="37"/>
      <c r="U48" s="10"/>
    </row>
    <row r="49" spans="1:21" x14ac:dyDescent="0.25">
      <c r="A49" s="19">
        <v>1</v>
      </c>
      <c r="B49" s="4" t="s">
        <v>55</v>
      </c>
      <c r="C49" s="21" t="s">
        <v>10</v>
      </c>
      <c r="D49" s="21" t="s">
        <v>10</v>
      </c>
      <c r="E49" s="34">
        <v>2.5</v>
      </c>
      <c r="F49" s="34">
        <v>2</v>
      </c>
      <c r="G49" s="34">
        <v>2</v>
      </c>
      <c r="H49" s="34">
        <v>2</v>
      </c>
      <c r="I49" s="34">
        <v>2.5</v>
      </c>
      <c r="J49" s="34">
        <v>2</v>
      </c>
      <c r="K49" s="34">
        <v>2.5</v>
      </c>
      <c r="L49" s="34">
        <v>3</v>
      </c>
      <c r="M49" s="34">
        <v>3.5</v>
      </c>
      <c r="N49" s="39">
        <f t="shared" si="0"/>
        <v>2.4444444444444446</v>
      </c>
      <c r="O49" s="34">
        <v>4</v>
      </c>
      <c r="P49" s="34">
        <v>2</v>
      </c>
      <c r="Q49" s="34">
        <v>2.5</v>
      </c>
      <c r="R49" s="34">
        <v>5</v>
      </c>
      <c r="S49" s="39">
        <f t="shared" si="1"/>
        <v>3.375</v>
      </c>
      <c r="T49" s="39">
        <f t="shared" si="2"/>
        <v>2.9097222222222223</v>
      </c>
      <c r="U49" s="46">
        <v>3</v>
      </c>
    </row>
    <row r="50" spans="1:21" x14ac:dyDescent="0.25">
      <c r="A50" s="19">
        <v>2</v>
      </c>
      <c r="B50" s="4" t="s">
        <v>56</v>
      </c>
      <c r="C50" s="21" t="s">
        <v>10</v>
      </c>
      <c r="D50" s="21" t="s">
        <v>10</v>
      </c>
      <c r="E50" s="34">
        <v>2.5</v>
      </c>
      <c r="F50" s="34">
        <v>2</v>
      </c>
      <c r="G50" s="34">
        <v>2</v>
      </c>
      <c r="H50" s="34">
        <v>2</v>
      </c>
      <c r="I50" s="34">
        <v>2.5</v>
      </c>
      <c r="J50" s="34">
        <v>2</v>
      </c>
      <c r="K50" s="34">
        <v>2.5</v>
      </c>
      <c r="L50" s="34">
        <v>3</v>
      </c>
      <c r="M50" s="34">
        <v>3.5</v>
      </c>
      <c r="N50" s="39">
        <f t="shared" si="0"/>
        <v>2.4444444444444446</v>
      </c>
      <c r="O50" s="34">
        <v>4</v>
      </c>
      <c r="P50" s="34">
        <v>2</v>
      </c>
      <c r="Q50" s="34">
        <v>2.5</v>
      </c>
      <c r="R50" s="34">
        <v>5</v>
      </c>
      <c r="S50" s="39">
        <f t="shared" si="1"/>
        <v>3.375</v>
      </c>
      <c r="T50" s="39">
        <f t="shared" si="2"/>
        <v>2.9097222222222223</v>
      </c>
      <c r="U50" s="46">
        <v>3</v>
      </c>
    </row>
  </sheetData>
  <mergeCells count="6">
    <mergeCell ref="S1:S3"/>
    <mergeCell ref="T1:T3"/>
    <mergeCell ref="U1:U3"/>
    <mergeCell ref="E1:M3"/>
    <mergeCell ref="O1:R3"/>
    <mergeCell ref="N1:N3"/>
  </mergeCells>
  <phoneticPr fontId="7" type="noConversion"/>
  <pageMargins left="0.23622047244094491" right="0.23622047244094491" top="0.35433070866141736" bottom="0.35433070866141736" header="0.11811023622047245" footer="0.11811023622047245"/>
  <pageSetup paperSize="9" orientation="landscape" horizontalDpi="4294967292" verticalDpi="4294967292"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Komplex_névsor_2016_17_1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Narmer Bt</cp:lastModifiedBy>
  <cp:lastPrinted>2016-02-29T14:10:51Z</cp:lastPrinted>
  <dcterms:created xsi:type="dcterms:W3CDTF">2006-10-02T04:59:59Z</dcterms:created>
  <dcterms:modified xsi:type="dcterms:W3CDTF">2017-04-28T07:16:10Z</dcterms:modified>
</cp:coreProperties>
</file>